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价单" sheetId="4" r:id="rId1"/>
    <sheet name="Sheet1" sheetId="5" r:id="rId2"/>
  </sheets>
  <calcPr calcId="144525" concurrentCalc="0"/>
</workbook>
</file>

<file path=xl/sharedStrings.xml><?xml version="1.0" encoding="utf-8"?>
<sst xmlns="http://schemas.openxmlformats.org/spreadsheetml/2006/main" count="93" uniqueCount="60">
  <si>
    <t>品牌、数量、技术参数及报价单</t>
  </si>
  <si>
    <t>序号</t>
  </si>
  <si>
    <t>设备名称</t>
  </si>
  <si>
    <t>品牌</t>
  </si>
  <si>
    <t>型号及规格</t>
  </si>
  <si>
    <t>技术参数</t>
  </si>
  <si>
    <t>单位</t>
  </si>
  <si>
    <t>数量</t>
  </si>
  <si>
    <t>单价（元）</t>
  </si>
  <si>
    <t>小计（元）</t>
  </si>
  <si>
    <t>备注</t>
  </si>
  <si>
    <t>智能行车记录仪</t>
  </si>
  <si>
    <t>海康</t>
  </si>
  <si>
    <t>C6 PRO</t>
  </si>
  <si>
    <t>摄像头：1600P(2560*1600)，支持水平109°，对角130°
音频：麦克风语音采集，扬声器音频输出
显示：3英寸显示屏
视频压缩标准：H.265
图片格式：JPEG编码
供电需求：输入：DC12-24V，输出：DC 5.0V 4.0A
额定功率：约3.5W
执行标准：Q/HQC 008-2022
重力感应：支持
ADAS高级辅助驾驶功能：支持
语音识别：支持
卫星定位：支持速度信息视频OSD叠加，支持GPS轨迹回放
通讯：内置Wi-Fi模块，GPS模块
录像存储： 支持TF卡存储，最大支持128GB
手机APP：支持</t>
  </si>
  <si>
    <t>台</t>
  </si>
  <si>
    <t>32G TF存储卡</t>
  </si>
  <si>
    <t>国产优质</t>
  </si>
  <si>
    <t>可用容量：32GB 
性能/速度： Class 10
读取速度：不小于90MB
质保：质保期内免费换新，不少于3年</t>
  </si>
  <si>
    <t>张</t>
  </si>
  <si>
    <t>安装服务</t>
  </si>
  <si>
    <t>配套安装</t>
  </si>
  <si>
    <t>次</t>
  </si>
  <si>
    <t>合计：</t>
  </si>
  <si>
    <t xml:space="preserve">            报价单位（盖章）：                                                报价日期：   年  月  日</t>
  </si>
  <si>
    <r>
      <rPr>
        <b/>
        <sz val="11"/>
        <color rgb="FF000000"/>
        <rFont val="宋体"/>
        <charset val="134"/>
      </rPr>
      <t xml:space="preserve">            报价单位联系人：  </t>
    </r>
    <r>
      <rPr>
        <sz val="12"/>
        <color rgb="FF000000"/>
        <rFont val="宋体"/>
        <charset val="134"/>
      </rPr>
      <t xml:space="preserve">                                                      </t>
    </r>
    <r>
      <rPr>
        <b/>
        <sz val="11"/>
        <color rgb="FF000000"/>
        <rFont val="宋体"/>
        <charset val="134"/>
      </rPr>
      <t xml:space="preserve">报价单位联系方式：  </t>
    </r>
  </si>
  <si>
    <t>指纹门禁一体机</t>
  </si>
  <si>
    <t>DS-K1T201MF</t>
  </si>
  <si>
    <t>指纹录入仪</t>
  </si>
  <si>
    <t>DS-K1F820-F</t>
  </si>
  <si>
    <t>1</t>
  </si>
  <si>
    <t>卡片发卡器</t>
  </si>
  <si>
    <t>DS-K1F100-D8E(国内标配)</t>
  </si>
  <si>
    <t>280Kg磁力锁</t>
  </si>
  <si>
    <t>DS-K4H250SC(国内标配)</t>
  </si>
  <si>
    <t>只</t>
  </si>
  <si>
    <t>电插锁</t>
  </si>
  <si>
    <t>DS-K4T100C(国内标配)</t>
  </si>
  <si>
    <t>出门按钮开关</t>
  </si>
  <si>
    <t>施耐德</t>
  </si>
  <si>
    <t>86型</t>
  </si>
  <si>
    <t>门禁专用电源</t>
  </si>
  <si>
    <t>12V5A</t>
  </si>
  <si>
    <t>六类非屏蔽网线</t>
  </si>
  <si>
    <t>普利驰</t>
  </si>
  <si>
    <r>
      <rPr>
        <sz val="10"/>
        <rFont val="宋体"/>
        <charset val="134"/>
      </rPr>
      <t>c</t>
    </r>
    <r>
      <rPr>
        <sz val="10"/>
        <color indexed="8"/>
        <rFont val="宋体"/>
        <charset val="134"/>
      </rPr>
      <t>at6</t>
    </r>
  </si>
  <si>
    <t>箱</t>
  </si>
  <si>
    <t>电源线</t>
  </si>
  <si>
    <t>赛格</t>
  </si>
  <si>
    <r>
      <rPr>
        <sz val="10"/>
        <rFont val="宋体"/>
        <charset val="134"/>
      </rPr>
      <t>RVV2*</t>
    </r>
    <r>
      <rPr>
        <sz val="10"/>
        <rFont val="等线"/>
        <charset val="134"/>
      </rPr>
      <t>1.5</t>
    </r>
  </si>
  <si>
    <t>米</t>
  </si>
  <si>
    <t>门锁线信号电源线</t>
  </si>
  <si>
    <t>RVV4*1.0</t>
  </si>
  <si>
    <t>读卡器通讯线</t>
  </si>
  <si>
    <t>RVVP4*0.75</t>
  </si>
  <si>
    <t>电动门电源线</t>
  </si>
  <si>
    <t>穿线管</t>
  </si>
  <si>
    <t>PVC25</t>
  </si>
  <si>
    <t>金属软管</t>
  </si>
  <si>
    <t>25mm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</si>
</sst>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&quot;￥&quot;#,##0.00_);[Red]\(&quot;￥&quot;#,##0.00\)"/>
    <numFmt numFmtId="5" formatCode="&quot;￥&quot;#,##0;&quot;￥&quot;\-#,##0"/>
    <numFmt numFmtId="177" formatCode="#,##0_);[Red]\(#,##0\)"/>
  </numFmts>
  <fonts count="52">
    <font>
      <sz val="11"/>
      <color indexed="8"/>
      <name val="宋体"/>
      <charset val="134"/>
    </font>
    <font>
      <sz val="11"/>
      <color indexed="8"/>
      <name val="微软雅黑"/>
      <charset val="134"/>
    </font>
    <font>
      <sz val="24"/>
      <name val="微软雅黑"/>
      <charset val="134"/>
    </font>
    <font>
      <b/>
      <sz val="10"/>
      <name val="华文宋体"/>
      <charset val="134"/>
    </font>
    <font>
      <sz val="9"/>
      <name val="Calibri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华文宋体"/>
      <charset val="134"/>
    </font>
    <font>
      <sz val="9"/>
      <color indexed="8"/>
      <name val="微软雅黑"/>
      <charset val="134"/>
    </font>
    <font>
      <b/>
      <sz val="10"/>
      <color indexed="8"/>
      <name val="华文宋体"/>
      <charset val="134"/>
    </font>
    <font>
      <sz val="24"/>
      <color rgb="FF000000"/>
      <name val="微软雅黑"/>
      <charset val="134"/>
    </font>
    <font>
      <sz val="11"/>
      <color rgb="FF000000"/>
      <name val="宋体"/>
      <charset val="134"/>
    </font>
    <font>
      <sz val="12"/>
      <color rgb="FF000000"/>
      <name val="Calibri"/>
      <charset val="134"/>
    </font>
    <font>
      <sz val="12"/>
      <color rgb="FF000000"/>
      <name val="宋体"/>
      <charset val="134"/>
    </font>
    <font>
      <b/>
      <sz val="12"/>
      <color rgb="FF000000"/>
      <name val="华文宋体"/>
      <charset val="134"/>
    </font>
    <font>
      <b/>
      <sz val="11"/>
      <color rgb="FF000000"/>
      <name val="宋体"/>
      <charset val="134"/>
    </font>
    <font>
      <sz val="12"/>
      <color rgb="FF000000"/>
      <name val="微软雅黑"/>
      <charset val="134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2"/>
      <name val="宋体"/>
      <charset val="134"/>
    </font>
    <font>
      <sz val="12"/>
      <name val="Times New Roman"/>
      <charset val="134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93">
    <xf numFmtId="0" fontId="0" fillId="0" borderId="0"/>
    <xf numFmtId="42" fontId="21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19" fillId="0" borderId="0" applyNumberFormat="0" applyFill="0" applyAlignment="0" applyProtection="0">
      <alignment vertical="center"/>
    </xf>
    <xf numFmtId="0" fontId="21" fillId="0" borderId="0" applyNumberFormat="0" applyFill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1" fillId="0" borderId="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12" borderId="17" applyNumberFormat="0" applyFon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1" fillId="0" borderId="0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1" fillId="0" borderId="0" applyNumberFormat="0" applyFill="0" applyAlignment="0" applyProtection="0">
      <alignment vertical="center"/>
    </xf>
    <xf numFmtId="0" fontId="40" fillId="4" borderId="13" applyNumberFormat="0" applyAlignment="0" applyProtection="0">
      <alignment vertical="center"/>
    </xf>
    <xf numFmtId="0" fontId="29" fillId="11" borderId="15" applyNumberFormat="0" applyAlignment="0" applyProtection="0">
      <alignment vertical="center"/>
    </xf>
    <xf numFmtId="0" fontId="21" fillId="0" borderId="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21" fillId="0" borderId="0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1" fillId="0" borderId="0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9" fillId="0" borderId="0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9" fillId="0" borderId="0" applyNumberFormat="0" applyFill="0" applyAlignment="0" applyProtection="0">
      <alignment vertical="center"/>
    </xf>
    <xf numFmtId="0" fontId="18" fillId="0" borderId="0" applyNumberFormat="0" applyFill="0" applyAlignment="0" applyProtection="0">
      <alignment vertical="center"/>
    </xf>
    <xf numFmtId="0" fontId="21" fillId="0" borderId="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1" fillId="0" borderId="0" applyNumberFormat="0" applyFill="0" applyAlignment="0" applyProtection="0">
      <alignment vertical="center"/>
    </xf>
    <xf numFmtId="0" fontId="19" fillId="0" borderId="0" applyNumberFormat="0" applyFill="0" applyAlignment="0" applyProtection="0">
      <alignment vertical="center"/>
    </xf>
    <xf numFmtId="0" fontId="21" fillId="0" borderId="0" applyNumberFormat="0" applyFill="0" applyAlignment="0" applyProtection="0">
      <alignment vertical="center"/>
    </xf>
    <xf numFmtId="0" fontId="21" fillId="0" borderId="0" applyNumberFormat="0" applyFill="0" applyAlignment="0" applyProtection="0">
      <alignment vertical="center"/>
    </xf>
    <xf numFmtId="0" fontId="21" fillId="0" borderId="0" applyNumberFormat="0" applyFill="0" applyAlignment="0" applyProtection="0">
      <alignment vertical="center"/>
    </xf>
    <xf numFmtId="0" fontId="19" fillId="0" borderId="0" applyNumberFormat="0" applyFill="0" applyAlignment="0" applyProtection="0">
      <alignment vertical="center"/>
    </xf>
    <xf numFmtId="0" fontId="19" fillId="0" borderId="0" applyNumberFormat="0" applyFill="0" applyAlignment="0" applyProtection="0">
      <alignment vertical="center"/>
    </xf>
    <xf numFmtId="0" fontId="19" fillId="0" borderId="0" applyNumberFormat="0" applyFill="0" applyAlignment="0" applyProtection="0">
      <alignment vertical="center"/>
    </xf>
    <xf numFmtId="0" fontId="19" fillId="0" borderId="0" applyNumberFormat="0" applyFill="0" applyAlignment="0" applyProtection="0">
      <alignment vertical="center"/>
    </xf>
    <xf numFmtId="0" fontId="19" fillId="0" borderId="0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8" fillId="0" borderId="0" applyNumberFormat="0" applyFill="0" applyAlignment="0" applyProtection="0">
      <alignment vertical="center"/>
    </xf>
    <xf numFmtId="0" fontId="43" fillId="0" borderId="0" applyNumberFormat="0" applyFill="0" applyAlignment="0" applyProtection="0">
      <alignment vertical="center"/>
    </xf>
    <xf numFmtId="0" fontId="42" fillId="0" borderId="0" applyNumberFormat="0" applyFill="0" applyAlignment="0" applyProtection="0">
      <alignment vertical="center"/>
    </xf>
    <xf numFmtId="0" fontId="0" fillId="0" borderId="0" applyNumberFormat="0" applyFill="0" applyAlignment="0" applyProtection="0"/>
    <xf numFmtId="0" fontId="44" fillId="0" borderId="0">
      <alignment vertical="center"/>
    </xf>
    <xf numFmtId="0" fontId="0" fillId="0" borderId="0"/>
    <xf numFmtId="0" fontId="0" fillId="0" borderId="0" applyNumberFormat="0" applyFill="0" applyAlignment="0" applyProtection="0"/>
    <xf numFmtId="0" fontId="44" fillId="0" borderId="0"/>
    <xf numFmtId="0" fontId="45" fillId="0" borderId="0"/>
    <xf numFmtId="0" fontId="46" fillId="0" borderId="0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0" applyNumberFormat="0" applyFill="0" applyAlignment="0" applyProtection="0">
      <alignment vertical="center"/>
    </xf>
    <xf numFmtId="0" fontId="49" fillId="0" borderId="0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45" fillId="0" borderId="0"/>
    <xf numFmtId="0" fontId="19" fillId="0" borderId="0" applyNumberFormat="0" applyFill="0" applyAlignment="0" applyProtection="0">
      <alignment vertical="center"/>
    </xf>
    <xf numFmtId="0" fontId="19" fillId="0" borderId="0" applyNumberFormat="0" applyFill="0" applyAlignment="0" applyProtection="0">
      <alignment vertical="center"/>
    </xf>
    <xf numFmtId="0" fontId="19" fillId="0" borderId="0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</cellStyleXfs>
  <cellXfs count="5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38" fontId="2" fillId="0" borderId="1" xfId="77" applyNumberFormat="1" applyFont="1" applyFill="1" applyBorder="1" applyAlignment="1">
      <alignment horizontal="center" vertical="center"/>
    </xf>
    <xf numFmtId="38" fontId="2" fillId="0" borderId="2" xfId="77" applyNumberFormat="1" applyFont="1" applyFill="1" applyBorder="1" applyAlignment="1">
      <alignment horizontal="center" vertical="center"/>
    </xf>
    <xf numFmtId="0" fontId="3" fillId="0" borderId="3" xfId="79" applyFont="1" applyFill="1" applyBorder="1" applyAlignment="1">
      <alignment horizontal="center" vertical="center" wrapText="1"/>
    </xf>
    <xf numFmtId="0" fontId="3" fillId="0" borderId="4" xfId="79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4" xfId="81" applyFont="1" applyFill="1" applyBorder="1" applyAlignment="1">
      <alignment horizontal="left" vertical="center" wrapText="1"/>
    </xf>
    <xf numFmtId="176" fontId="5" fillId="0" borderId="3" xfId="88" applyNumberFormat="1" applyFont="1" applyBorder="1" applyAlignment="1">
      <alignment horizontal="left" vertical="center" wrapText="1"/>
    </xf>
    <xf numFmtId="5" fontId="4" fillId="0" borderId="4" xfId="0" applyNumberFormat="1" applyFont="1" applyBorder="1" applyAlignment="1">
      <alignment horizontal="center" vertical="center" wrapText="1"/>
    </xf>
    <xf numFmtId="0" fontId="5" fillId="2" borderId="4" xfId="81" applyFont="1" applyFill="1" applyBorder="1" applyAlignment="1">
      <alignment horizontal="center" vertical="center" wrapText="1"/>
    </xf>
    <xf numFmtId="0" fontId="7" fillId="2" borderId="4" xfId="81" applyFont="1" applyFill="1" applyBorder="1" applyAlignment="1">
      <alignment horizontal="left" vertical="center" wrapText="1"/>
    </xf>
    <xf numFmtId="0" fontId="5" fillId="2" borderId="4" xfId="81" applyFont="1" applyFill="1" applyBorder="1" applyAlignment="1">
      <alignment horizontal="left" vertical="center" wrapText="1"/>
    </xf>
    <xf numFmtId="0" fontId="5" fillId="0" borderId="4" xfId="81" applyFont="1" applyFill="1" applyBorder="1" applyAlignment="1">
      <alignment horizontal="center" vertical="center" wrapText="1"/>
    </xf>
    <xf numFmtId="176" fontId="5" fillId="0" borderId="4" xfId="88" applyNumberFormat="1" applyFont="1" applyBorder="1" applyAlignment="1">
      <alignment horizontal="left" vertical="center" wrapText="1"/>
    </xf>
    <xf numFmtId="0" fontId="5" fillId="2" borderId="4" xfId="88" applyFont="1" applyFill="1" applyBorder="1" applyAlignment="1">
      <alignment horizontal="center" vertical="center" wrapText="1"/>
    </xf>
    <xf numFmtId="177" fontId="5" fillId="2" borderId="4" xfId="82" applyNumberFormat="1" applyFont="1" applyFill="1" applyBorder="1" applyAlignment="1">
      <alignment horizontal="center" vertical="center" wrapText="1"/>
    </xf>
    <xf numFmtId="0" fontId="6" fillId="0" borderId="4" xfId="88" applyFont="1" applyFill="1" applyBorder="1" applyAlignment="1">
      <alignment horizontal="left" vertical="center" wrapText="1"/>
    </xf>
    <xf numFmtId="0" fontId="5" fillId="2" borderId="3" xfId="81" applyFont="1" applyFill="1" applyBorder="1" applyAlignment="1">
      <alignment horizontal="left" vertical="center" wrapText="1"/>
    </xf>
    <xf numFmtId="0" fontId="5" fillId="2" borderId="3" xfId="81" applyFont="1" applyFill="1" applyBorder="1" applyAlignment="1">
      <alignment horizontal="center" vertical="center" wrapText="1"/>
    </xf>
    <xf numFmtId="0" fontId="5" fillId="2" borderId="3" xfId="88" applyFont="1" applyFill="1" applyBorder="1" applyAlignment="1">
      <alignment horizontal="center" vertical="center" wrapText="1"/>
    </xf>
    <xf numFmtId="177" fontId="5" fillId="2" borderId="3" xfId="82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5" fontId="9" fillId="0" borderId="4" xfId="0" applyNumberFormat="1" applyFont="1" applyBorder="1" applyAlignment="1">
      <alignment horizontal="center" vertical="center" wrapText="1"/>
    </xf>
    <xf numFmtId="38" fontId="2" fillId="0" borderId="8" xfId="77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0" fillId="0" borderId="4" xfId="0" applyBorder="1"/>
    <xf numFmtId="0" fontId="1" fillId="0" borderId="4" xfId="0" applyFont="1" applyBorder="1"/>
    <xf numFmtId="0" fontId="0" fillId="0" borderId="0" xfId="0" applyFont="1"/>
    <xf numFmtId="38" fontId="11" fillId="0" borderId="9" xfId="77" applyNumberFormat="1" applyFont="1" applyFill="1" applyBorder="1" applyAlignment="1">
      <alignment horizontal="center" vertical="center"/>
    </xf>
    <xf numFmtId="38" fontId="11" fillId="0" borderId="10" xfId="77" applyNumberFormat="1" applyFont="1" applyFill="1" applyBorder="1" applyAlignment="1">
      <alignment horizontal="center" vertical="center"/>
    </xf>
    <xf numFmtId="38" fontId="11" fillId="0" borderId="1" xfId="77" applyNumberFormat="1" applyFont="1" applyFill="1" applyBorder="1" applyAlignment="1">
      <alignment horizontal="center" vertical="center"/>
    </xf>
    <xf numFmtId="38" fontId="11" fillId="0" borderId="2" xfId="77" applyNumberFormat="1" applyFont="1" applyFill="1" applyBorder="1" applyAlignment="1">
      <alignment horizontal="center" vertical="center"/>
    </xf>
    <xf numFmtId="0" fontId="12" fillId="0" borderId="3" xfId="79" applyFont="1" applyFill="1" applyBorder="1" applyAlignment="1">
      <alignment horizontal="center" vertical="center" wrapText="1"/>
    </xf>
    <xf numFmtId="0" fontId="12" fillId="0" borderId="4" xfId="79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4" xfId="8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176" fontId="14" fillId="0" borderId="3" xfId="88" applyNumberFormat="1" applyFont="1" applyBorder="1" applyAlignment="1">
      <alignment horizontal="left" vertical="center" wrapText="1"/>
    </xf>
    <xf numFmtId="0" fontId="14" fillId="2" borderId="4" xfId="81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0" borderId="4" xfId="78" applyFont="1" applyFill="1" applyBorder="1" applyAlignment="1">
      <alignment horizontal="left" vertical="center" wrapText="1"/>
    </xf>
    <xf numFmtId="0" fontId="16" fillId="0" borderId="4" xfId="78" applyFont="1" applyFill="1" applyBorder="1" applyAlignment="1">
      <alignment horizontal="left" vertical="center"/>
    </xf>
    <xf numFmtId="0" fontId="14" fillId="0" borderId="4" xfId="78" applyFont="1" applyFill="1" applyBorder="1" applyAlignment="1">
      <alignment horizontal="left" vertical="center"/>
    </xf>
    <xf numFmtId="38" fontId="11" fillId="0" borderId="11" xfId="77" applyNumberFormat="1" applyFont="1" applyFill="1" applyBorder="1" applyAlignment="1">
      <alignment horizontal="center" vertical="center"/>
    </xf>
    <xf numFmtId="38" fontId="11" fillId="0" borderId="8" xfId="77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5" fontId="13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/>
    <xf numFmtId="5" fontId="17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/>
  </cellXfs>
  <cellStyles count="9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着色 2 2" xfId="5"/>
    <cellStyle name="20% - 着色 6 2" xfId="6"/>
    <cellStyle name="千位分隔[0]" xfId="7" builtinId="6"/>
    <cellStyle name="40% - 着色 4 2" xfId="8"/>
    <cellStyle name="40% - 强调文字颜色 3" xfId="9" builtinId="39"/>
    <cellStyle name="计算 2" xfId="10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40% - 着色 3 2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2 2" xfId="30"/>
    <cellStyle name="计算" xfId="31" builtinId="22"/>
    <cellStyle name="检查单元格" xfId="32" builtinId="23"/>
    <cellStyle name="20% - 着色 1 2" xfId="33"/>
    <cellStyle name="链接单元格" xfId="34" builtinId="24"/>
    <cellStyle name="40% - 着色 5 2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着色 2 2" xfId="43"/>
    <cellStyle name="20% - 强调文字颜色 1" xfId="44" builtinId="30"/>
    <cellStyle name="40% - 强调文字颜色 1" xfId="45" builtinId="31"/>
    <cellStyle name="20% - 强调文字颜色 2" xfId="46" builtinId="34"/>
    <cellStyle name="输出 2" xfId="47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60% - 着色 6 2" xfId="56"/>
    <cellStyle name="强调文字颜色 6" xfId="57" builtinId="49"/>
    <cellStyle name="40% - 强调文字颜色 6" xfId="58" builtinId="51"/>
    <cellStyle name="着色 5 2" xfId="59"/>
    <cellStyle name="适中 2" xfId="60"/>
    <cellStyle name="20% - 着色 3 2" xfId="61"/>
    <cellStyle name="60% - 强调文字颜色 6" xfId="62" builtinId="52"/>
    <cellStyle name="20% - 着色 4 2" xfId="63"/>
    <cellStyle name="着色 1 2" xfId="64"/>
    <cellStyle name="20% - 着色 5 2" xfId="65"/>
    <cellStyle name="40% - 着色 1 2" xfId="66"/>
    <cellStyle name="40% - 着色 6 2" xfId="67"/>
    <cellStyle name="60% - 着色 1 2" xfId="68"/>
    <cellStyle name="60% - 着色 2 2" xfId="69"/>
    <cellStyle name="60% - 着色 3 2" xfId="70"/>
    <cellStyle name="60% - 着色 4 2" xfId="71"/>
    <cellStyle name="60% - 着色 5 2" xfId="72"/>
    <cellStyle name="标题 3 2" xfId="73"/>
    <cellStyle name="标题 4 2" xfId="74"/>
    <cellStyle name="标题 5" xfId="75"/>
    <cellStyle name="差 2" xfId="76"/>
    <cellStyle name="常规 2" xfId="77"/>
    <cellStyle name="常规 3" xfId="78"/>
    <cellStyle name="常规 4" xfId="79"/>
    <cellStyle name="常规 4 2" xfId="80"/>
    <cellStyle name="常规_KVP系列VoIP产品目录报价" xfId="81"/>
    <cellStyle name="常规_惠州公安视频会议系统报价20031017" xfId="82"/>
    <cellStyle name="好 2" xfId="83"/>
    <cellStyle name="检查单元格 2" xfId="84"/>
    <cellStyle name="解释性文本 2" xfId="85"/>
    <cellStyle name="警告文本 2" xfId="86"/>
    <cellStyle name="输入 2" xfId="87"/>
    <cellStyle name="样式 1 13" xfId="88"/>
    <cellStyle name="着色 3 2" xfId="89"/>
    <cellStyle name="着色 4 2" xfId="90"/>
    <cellStyle name="着色 6 2" xfId="91"/>
    <cellStyle name="注释 2" xfId="9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0</xdr:colOff>
      <xdr:row>3</xdr:row>
      <xdr:rowOff>95250</xdr:rowOff>
    </xdr:from>
    <xdr:to>
      <xdr:col>8</xdr:col>
      <xdr:colOff>0</xdr:colOff>
      <xdr:row>3</xdr:row>
      <xdr:rowOff>5067300</xdr:rowOff>
    </xdr:to>
    <xdr:pic>
      <xdr:nvPicPr>
        <xdr:cNvPr id="2049" name="Picture 1" descr="Picture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8067675" y="1095375"/>
          <a:ext cx="0" cy="288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4</xdr:row>
      <xdr:rowOff>19050</xdr:rowOff>
    </xdr:from>
    <xdr:to>
      <xdr:col>8</xdr:col>
      <xdr:colOff>0</xdr:colOff>
      <xdr:row>5</xdr:row>
      <xdr:rowOff>19050</xdr:rowOff>
    </xdr:to>
    <xdr:pic>
      <xdr:nvPicPr>
        <xdr:cNvPr id="2050" name="Picture 1" descr="Picture"/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8067675" y="4003675"/>
          <a:ext cx="0" cy="113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4</xdr:row>
      <xdr:rowOff>19050</xdr:rowOff>
    </xdr:from>
    <xdr:to>
      <xdr:col>10</xdr:col>
      <xdr:colOff>0</xdr:colOff>
      <xdr:row>5</xdr:row>
      <xdr:rowOff>19050</xdr:rowOff>
    </xdr:to>
    <xdr:pic>
      <xdr:nvPicPr>
        <xdr:cNvPr id="2051" name="Picture 1" descr="Picture"/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9020175" y="4003675"/>
          <a:ext cx="0" cy="113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95250</xdr:rowOff>
    </xdr:from>
    <xdr:to>
      <xdr:col>7</xdr:col>
      <xdr:colOff>0</xdr:colOff>
      <xdr:row>2</xdr:row>
      <xdr:rowOff>2438400</xdr:rowOff>
    </xdr:to>
    <xdr:pic>
      <xdr:nvPicPr>
        <xdr:cNvPr id="1025" name="Picture 1" descr="Picture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5019675" y="542925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3</xdr:row>
      <xdr:rowOff>19050</xdr:rowOff>
    </xdr:from>
    <xdr:to>
      <xdr:col>7</xdr:col>
      <xdr:colOff>0</xdr:colOff>
      <xdr:row>4</xdr:row>
      <xdr:rowOff>19050</xdr:rowOff>
    </xdr:to>
    <xdr:pic>
      <xdr:nvPicPr>
        <xdr:cNvPr id="1026" name="Picture 1" descr="Picture"/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5019675" y="1076325"/>
          <a:ext cx="0" cy="483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0</xdr:colOff>
      <xdr:row>3</xdr:row>
      <xdr:rowOff>19050</xdr:rowOff>
    </xdr:from>
    <xdr:to>
      <xdr:col>9</xdr:col>
      <xdr:colOff>0</xdr:colOff>
      <xdr:row>4</xdr:row>
      <xdr:rowOff>19050</xdr:rowOff>
    </xdr:to>
    <xdr:pic>
      <xdr:nvPicPr>
        <xdr:cNvPr id="1027" name="Picture 1" descr="Picture"/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6668135" y="1076325"/>
          <a:ext cx="0" cy="483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view="pageBreakPreview" zoomScaleNormal="100" workbookViewId="0">
      <selection activeCell="N5" sqref="N5"/>
    </sheetView>
  </sheetViews>
  <sheetFormatPr defaultColWidth="9" defaultRowHeight="13.5"/>
  <cols>
    <col min="1" max="1" width="4.625" style="2" customWidth="1"/>
    <col min="2" max="2" width="11.75" style="2" customWidth="1"/>
    <col min="3" max="3" width="8.375" style="2" customWidth="1"/>
    <col min="4" max="4" width="7.75" style="2" customWidth="1"/>
    <col min="5" max="5" width="56.5" customWidth="1"/>
    <col min="6" max="7" width="4.375" customWidth="1"/>
    <col min="8" max="9" width="8.125" customWidth="1"/>
    <col min="10" max="10" width="4.375" customWidth="1"/>
  </cols>
  <sheetData>
    <row r="1" ht="43.5" customHeight="1" spans="1:10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51"/>
    </row>
    <row r="2" ht="1.5" hidden="1" customHeight="1" spans="1:10">
      <c r="A2" s="35"/>
      <c r="B2" s="36"/>
      <c r="C2" s="36"/>
      <c r="D2" s="36"/>
      <c r="E2" s="36"/>
      <c r="F2" s="36"/>
      <c r="G2" s="36"/>
      <c r="H2" s="36"/>
      <c r="I2" s="36"/>
      <c r="J2" s="52"/>
    </row>
    <row r="3" s="32" customFormat="1" ht="35.25" customHeight="1" spans="1:10">
      <c r="A3" s="37" t="s">
        <v>1</v>
      </c>
      <c r="B3" s="37" t="s">
        <v>2</v>
      </c>
      <c r="C3" s="37" t="s">
        <v>3</v>
      </c>
      <c r="D3" s="37" t="s">
        <v>4</v>
      </c>
      <c r="E3" s="38" t="s">
        <v>5</v>
      </c>
      <c r="F3" s="38" t="s">
        <v>6</v>
      </c>
      <c r="G3" s="38" t="s">
        <v>7</v>
      </c>
      <c r="H3" s="38" t="s">
        <v>8</v>
      </c>
      <c r="I3" s="38" t="s">
        <v>9</v>
      </c>
      <c r="J3" s="53" t="s">
        <v>10</v>
      </c>
    </row>
    <row r="4" ht="235" customHeight="1" spans="1:10">
      <c r="A4" s="39">
        <v>1</v>
      </c>
      <c r="B4" s="40" t="s">
        <v>11</v>
      </c>
      <c r="C4" s="40" t="s">
        <v>12</v>
      </c>
      <c r="D4" s="41" t="s">
        <v>13</v>
      </c>
      <c r="E4" s="42" t="s">
        <v>14</v>
      </c>
      <c r="F4" s="40" t="s">
        <v>15</v>
      </c>
      <c r="G4" s="39">
        <v>34</v>
      </c>
      <c r="H4" s="43"/>
      <c r="I4" s="54"/>
      <c r="J4" s="55"/>
    </row>
    <row r="5" ht="89" customHeight="1" spans="1:10">
      <c r="A5" s="39">
        <v>2</v>
      </c>
      <c r="B5" s="41" t="s">
        <v>16</v>
      </c>
      <c r="C5" s="41" t="s">
        <v>17</v>
      </c>
      <c r="D5" s="44"/>
      <c r="E5" s="44" t="s">
        <v>18</v>
      </c>
      <c r="F5" s="40" t="s">
        <v>19</v>
      </c>
      <c r="G5" s="39">
        <v>34</v>
      </c>
      <c r="H5" s="43"/>
      <c r="I5" s="54"/>
      <c r="J5" s="55"/>
    </row>
    <row r="6" ht="90" customHeight="1" spans="1:10">
      <c r="A6" s="39">
        <v>3</v>
      </c>
      <c r="B6" s="41" t="s">
        <v>20</v>
      </c>
      <c r="C6" s="41" t="s">
        <v>21</v>
      </c>
      <c r="D6" s="44"/>
      <c r="E6" s="44"/>
      <c r="F6" s="41" t="s">
        <v>22</v>
      </c>
      <c r="G6" s="41">
        <v>34</v>
      </c>
      <c r="H6" s="43"/>
      <c r="I6" s="54"/>
      <c r="J6" s="55"/>
    </row>
    <row r="7" s="1" customFormat="1" ht="39.75" customHeight="1" spans="1:10">
      <c r="A7" s="45" t="s">
        <v>23</v>
      </c>
      <c r="B7" s="46"/>
      <c r="C7" s="46"/>
      <c r="D7" s="46"/>
      <c r="E7" s="46"/>
      <c r="F7" s="46"/>
      <c r="G7" s="46"/>
      <c r="H7" s="47"/>
      <c r="I7" s="56">
        <f>SUM(I4:I6)</f>
        <v>0</v>
      </c>
      <c r="J7" s="57"/>
    </row>
    <row r="8" ht="138" customHeight="1" spans="1:10">
      <c r="A8" s="48" t="s">
        <v>24</v>
      </c>
      <c r="B8" s="48"/>
      <c r="C8" s="48"/>
      <c r="D8" s="48"/>
      <c r="E8" s="48"/>
      <c r="F8" s="48"/>
      <c r="G8" s="48"/>
      <c r="H8" s="48"/>
      <c r="I8" s="48"/>
      <c r="J8" s="48"/>
    </row>
    <row r="9" ht="69" customHeight="1" spans="1:10">
      <c r="A9" s="49" t="s">
        <v>25</v>
      </c>
      <c r="B9" s="50"/>
      <c r="C9" s="50"/>
      <c r="D9" s="50"/>
      <c r="E9" s="50"/>
      <c r="F9" s="50"/>
      <c r="G9" s="50"/>
      <c r="H9" s="50"/>
      <c r="I9" s="50"/>
      <c r="J9" s="50"/>
    </row>
  </sheetData>
  <mergeCells count="4">
    <mergeCell ref="A7:H7"/>
    <mergeCell ref="A8:J8"/>
    <mergeCell ref="A9:J9"/>
    <mergeCell ref="A1:J2"/>
  </mergeCells>
  <pageMargins left="0.75" right="0.75" top="1" bottom="1" header="0.5" footer="0.5"/>
  <pageSetup paperSize="9" scale="74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opLeftCell="A2" workbookViewId="0">
      <selection activeCell="N13" sqref="N13"/>
    </sheetView>
  </sheetViews>
  <sheetFormatPr defaultColWidth="9" defaultRowHeight="13.5"/>
  <cols>
    <col min="1" max="1" width="4.625" style="2" customWidth="1"/>
    <col min="2" max="2" width="11.375" style="2" customWidth="1"/>
    <col min="3" max="3" width="6.375" style="2" customWidth="1"/>
    <col min="4" max="4" width="13.125" style="2" customWidth="1"/>
    <col min="5" max="5" width="8" customWidth="1"/>
    <col min="6" max="6" width="11" customWidth="1"/>
    <col min="7" max="8" width="11.375" customWidth="1"/>
    <col min="9" max="9" width="10.2583333333333" customWidth="1"/>
  </cols>
  <sheetData>
    <row r="1" ht="1.5" hidden="1" customHeight="1" spans="1:9">
      <c r="A1" s="3"/>
      <c r="B1" s="4"/>
      <c r="C1" s="4"/>
      <c r="D1" s="4"/>
      <c r="E1" s="4"/>
      <c r="F1" s="4"/>
      <c r="G1" s="4"/>
      <c r="H1" s="4"/>
      <c r="I1" s="28"/>
    </row>
    <row r="2" s="1" customFormat="1" ht="35.2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6</v>
      </c>
      <c r="F2" s="6" t="s">
        <v>7</v>
      </c>
      <c r="G2" s="6" t="s">
        <v>8</v>
      </c>
      <c r="H2" s="6" t="s">
        <v>9</v>
      </c>
      <c r="I2" s="29" t="s">
        <v>10</v>
      </c>
    </row>
    <row r="3" ht="48" customHeight="1" spans="1:9">
      <c r="A3" s="7">
        <v>1</v>
      </c>
      <c r="B3" s="8" t="s">
        <v>26</v>
      </c>
      <c r="C3" s="8" t="s">
        <v>12</v>
      </c>
      <c r="D3" s="9" t="s">
        <v>27</v>
      </c>
      <c r="E3" s="7" t="s">
        <v>15</v>
      </c>
      <c r="F3" s="7">
        <v>37</v>
      </c>
      <c r="G3" s="10">
        <v>1480</v>
      </c>
      <c r="H3" s="11">
        <f t="shared" ref="H3:H16" si="0">F3*G3</f>
        <v>54760</v>
      </c>
      <c r="I3" s="30"/>
    </row>
    <row r="4" ht="38.1" customHeight="1" spans="1:9">
      <c r="A4" s="7">
        <v>2</v>
      </c>
      <c r="B4" s="12" t="s">
        <v>28</v>
      </c>
      <c r="C4" s="12" t="s">
        <v>12</v>
      </c>
      <c r="D4" s="13" t="s">
        <v>29</v>
      </c>
      <c r="E4" s="8" t="s">
        <v>15</v>
      </c>
      <c r="F4" s="7" t="s">
        <v>30</v>
      </c>
      <c r="G4" s="10">
        <v>1600</v>
      </c>
      <c r="H4" s="11">
        <f t="shared" si="0"/>
        <v>1600</v>
      </c>
      <c r="I4" s="30"/>
    </row>
    <row r="5" ht="60" customHeight="1" spans="1:9">
      <c r="A5" s="7">
        <v>3</v>
      </c>
      <c r="B5" s="12" t="s">
        <v>31</v>
      </c>
      <c r="C5" s="12" t="s">
        <v>12</v>
      </c>
      <c r="D5" s="9" t="s">
        <v>32</v>
      </c>
      <c r="E5" s="12" t="s">
        <v>15</v>
      </c>
      <c r="F5" s="12">
        <v>1</v>
      </c>
      <c r="G5" s="10">
        <v>980</v>
      </c>
      <c r="H5" s="11">
        <f t="shared" si="0"/>
        <v>980</v>
      </c>
      <c r="I5" s="30"/>
    </row>
    <row r="6" ht="45.95" customHeight="1" spans="1:9">
      <c r="A6" s="7">
        <v>4</v>
      </c>
      <c r="B6" s="12" t="s">
        <v>33</v>
      </c>
      <c r="C6" s="12" t="s">
        <v>12</v>
      </c>
      <c r="D6" s="9" t="s">
        <v>34</v>
      </c>
      <c r="E6" s="12" t="s">
        <v>35</v>
      </c>
      <c r="F6" s="12">
        <v>16</v>
      </c>
      <c r="G6" s="10">
        <v>320</v>
      </c>
      <c r="H6" s="11">
        <f t="shared" si="0"/>
        <v>5120</v>
      </c>
      <c r="I6" s="30"/>
    </row>
    <row r="7" ht="36" customHeight="1" spans="1:9">
      <c r="A7" s="7">
        <v>5</v>
      </c>
      <c r="B7" s="12" t="s">
        <v>36</v>
      </c>
      <c r="C7" s="12" t="s">
        <v>12</v>
      </c>
      <c r="D7" s="9" t="s">
        <v>37</v>
      </c>
      <c r="E7" s="12" t="s">
        <v>35</v>
      </c>
      <c r="F7" s="12">
        <v>10</v>
      </c>
      <c r="G7" s="10">
        <v>295</v>
      </c>
      <c r="H7" s="11">
        <f t="shared" si="0"/>
        <v>2950</v>
      </c>
      <c r="I7" s="30"/>
    </row>
    <row r="8" ht="29.25" customHeight="1" spans="1:9">
      <c r="A8" s="7">
        <v>6</v>
      </c>
      <c r="B8" s="14" t="s">
        <v>38</v>
      </c>
      <c r="C8" s="15" t="s">
        <v>39</v>
      </c>
      <c r="D8" s="9" t="s">
        <v>40</v>
      </c>
      <c r="E8" s="12" t="s">
        <v>35</v>
      </c>
      <c r="F8" s="12">
        <v>27</v>
      </c>
      <c r="G8" s="16">
        <v>35</v>
      </c>
      <c r="H8" s="11">
        <f t="shared" si="0"/>
        <v>945</v>
      </c>
      <c r="I8" s="30"/>
    </row>
    <row r="9" ht="29.25" customHeight="1" spans="1:9">
      <c r="A9" s="7">
        <v>7</v>
      </c>
      <c r="B9" s="14" t="s">
        <v>41</v>
      </c>
      <c r="C9" s="15" t="s">
        <v>17</v>
      </c>
      <c r="D9" s="9" t="s">
        <v>42</v>
      </c>
      <c r="E9" s="12" t="s">
        <v>35</v>
      </c>
      <c r="F9" s="12">
        <v>18</v>
      </c>
      <c r="G9" s="16">
        <v>180</v>
      </c>
      <c r="H9" s="11">
        <f t="shared" si="0"/>
        <v>3240</v>
      </c>
      <c r="I9" s="30"/>
    </row>
    <row r="10" ht="29.25" customHeight="1" spans="1:9">
      <c r="A10" s="7">
        <v>8</v>
      </c>
      <c r="B10" s="14" t="s">
        <v>43</v>
      </c>
      <c r="C10" s="15" t="s">
        <v>44</v>
      </c>
      <c r="D10" s="9" t="s">
        <v>45</v>
      </c>
      <c r="E10" s="17" t="s">
        <v>46</v>
      </c>
      <c r="F10" s="18">
        <v>11</v>
      </c>
      <c r="G10" s="16">
        <v>820</v>
      </c>
      <c r="H10" s="11">
        <f t="shared" si="0"/>
        <v>9020</v>
      </c>
      <c r="I10" s="30"/>
    </row>
    <row r="11" ht="29.25" customHeight="1" spans="1:9">
      <c r="A11" s="7">
        <v>9</v>
      </c>
      <c r="B11" s="14" t="s">
        <v>47</v>
      </c>
      <c r="C11" s="15" t="s">
        <v>48</v>
      </c>
      <c r="D11" s="19" t="s">
        <v>49</v>
      </c>
      <c r="E11" s="17" t="s">
        <v>50</v>
      </c>
      <c r="F11" s="18">
        <v>3300</v>
      </c>
      <c r="G11" s="16">
        <v>5.2</v>
      </c>
      <c r="H11" s="11">
        <f t="shared" si="0"/>
        <v>17160</v>
      </c>
      <c r="I11" s="30"/>
    </row>
    <row r="12" ht="29.25" customHeight="1" spans="1:9">
      <c r="A12" s="7">
        <v>10</v>
      </c>
      <c r="B12" s="14" t="s">
        <v>51</v>
      </c>
      <c r="C12" s="15" t="s">
        <v>48</v>
      </c>
      <c r="D12" s="19" t="s">
        <v>52</v>
      </c>
      <c r="E12" s="17" t="s">
        <v>50</v>
      </c>
      <c r="F12" s="18">
        <v>400</v>
      </c>
      <c r="G12" s="16">
        <v>4.6</v>
      </c>
      <c r="H12" s="11">
        <f t="shared" si="0"/>
        <v>1840</v>
      </c>
      <c r="I12" s="30"/>
    </row>
    <row r="13" ht="29.25" customHeight="1" spans="1:9">
      <c r="A13" s="7">
        <v>11</v>
      </c>
      <c r="B13" s="14" t="s">
        <v>53</v>
      </c>
      <c r="C13" s="15" t="s">
        <v>48</v>
      </c>
      <c r="D13" s="19" t="s">
        <v>54</v>
      </c>
      <c r="E13" s="17" t="s">
        <v>50</v>
      </c>
      <c r="F13" s="18">
        <v>600</v>
      </c>
      <c r="G13" s="16">
        <v>5.2</v>
      </c>
      <c r="H13" s="11">
        <f t="shared" si="0"/>
        <v>3120</v>
      </c>
      <c r="I13" s="30"/>
    </row>
    <row r="14" ht="29.25" customHeight="1" spans="1:9">
      <c r="A14" s="7">
        <v>12</v>
      </c>
      <c r="B14" s="14" t="s">
        <v>55</v>
      </c>
      <c r="C14" s="15" t="s">
        <v>48</v>
      </c>
      <c r="D14" s="19" t="s">
        <v>49</v>
      </c>
      <c r="E14" s="17" t="s">
        <v>50</v>
      </c>
      <c r="F14" s="18">
        <v>1200</v>
      </c>
      <c r="G14" s="16">
        <v>5.2</v>
      </c>
      <c r="H14" s="11">
        <f t="shared" si="0"/>
        <v>6240</v>
      </c>
      <c r="I14" s="30"/>
    </row>
    <row r="15" ht="29.25" customHeight="1" spans="1:9">
      <c r="A15" s="7">
        <v>13</v>
      </c>
      <c r="B15" s="14" t="s">
        <v>56</v>
      </c>
      <c r="C15" s="12" t="s">
        <v>17</v>
      </c>
      <c r="D15" s="9" t="s">
        <v>57</v>
      </c>
      <c r="E15" s="17" t="s">
        <v>50</v>
      </c>
      <c r="F15" s="18">
        <v>1000</v>
      </c>
      <c r="G15" s="16">
        <v>3.6</v>
      </c>
      <c r="H15" s="11">
        <f t="shared" si="0"/>
        <v>3600</v>
      </c>
      <c r="I15" s="30"/>
    </row>
    <row r="16" ht="29.25" customHeight="1" spans="1:9">
      <c r="A16" s="7">
        <v>14</v>
      </c>
      <c r="B16" s="20" t="s">
        <v>58</v>
      </c>
      <c r="C16" s="21" t="s">
        <v>17</v>
      </c>
      <c r="D16" s="9" t="s">
        <v>59</v>
      </c>
      <c r="E16" s="22" t="s">
        <v>50</v>
      </c>
      <c r="F16" s="23">
        <v>150</v>
      </c>
      <c r="G16" s="16">
        <v>5.8</v>
      </c>
      <c r="H16" s="11">
        <f t="shared" si="0"/>
        <v>870</v>
      </c>
      <c r="I16" s="30"/>
    </row>
    <row r="17" s="1" customFormat="1" ht="39.75" customHeight="1" spans="1:9">
      <c r="A17" s="24" t="s">
        <v>23</v>
      </c>
      <c r="B17" s="25"/>
      <c r="C17" s="25"/>
      <c r="D17" s="25"/>
      <c r="E17" s="25"/>
      <c r="F17" s="25"/>
      <c r="G17" s="26"/>
      <c r="H17" s="27">
        <f>SUM(H3:H16)</f>
        <v>111445</v>
      </c>
      <c r="I17" s="31"/>
    </row>
  </sheetData>
  <mergeCells count="2">
    <mergeCell ref="A1:I1"/>
    <mergeCell ref="A17:G17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HIKVISION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oDaleH</cp:lastModifiedBy>
  <dcterms:created xsi:type="dcterms:W3CDTF">2016-05-03T06:12:00Z</dcterms:created>
  <cp:lastPrinted>2019-10-30T08:11:00Z</cp:lastPrinted>
  <dcterms:modified xsi:type="dcterms:W3CDTF">2022-04-29T02:40:00Z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0912D5CD931F488AA2CA04245BED16FE</vt:lpwstr>
  </property>
</Properties>
</file>